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NICOLE\CC\Site internet\"/>
    </mc:Choice>
  </mc:AlternateContent>
  <xr:revisionPtr revIDLastSave="0" documentId="13_ncr:1_{80CFDD24-9FAD-420A-A0D7-8A12C705C55B}" xr6:coauthVersionLast="47" xr6:coauthVersionMax="47" xr10:uidLastSave="{00000000-0000-0000-0000-000000000000}"/>
  <workbookProtection workbookAlgorithmName="SHA-512" workbookHashValue="8Lhw9XICDXSDl5vBDpEajOUO/N34E8cFd3iwtbV5//U9/cpMlFbX0vshXkNP1lwgP2ZnH5kfoiiR388tSlcVoQ==" workbookSaltValue="JPtRIlEmfejaJPcRFSnaRQ==" workbookSpinCount="100000" lockStructure="1"/>
  <bookViews>
    <workbookView xWindow="-108" yWindow="-108" windowWidth="23256" windowHeight="12456" tabRatio="592" xr2:uid="{A589A2B3-022D-49AE-A1EF-E97D8E431549}"/>
  </bookViews>
  <sheets>
    <sheet name="CONTRAT" sheetId="1" r:id="rId1"/>
    <sheet name="DONNEES" sheetId="2" state="hidden" r:id="rId2"/>
  </sheets>
  <definedNames>
    <definedName name="ARTICLES">#REF!</definedName>
    <definedName name="NOMBRE">DONNEES!$A$29:$A$36</definedName>
    <definedName name="NOMBRES">DONNEES!$A$29:$A$36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<sst xmlns="http://schemas.openxmlformats.org/spreadsheetml/2006/main" count="167" uniqueCount="141">
  <si>
    <t>Société :</t>
  </si>
  <si>
    <t>Responsable :</t>
  </si>
  <si>
    <t>Téléphone :</t>
  </si>
  <si>
    <t>E-Mail :</t>
  </si>
  <si>
    <t>Adresse :</t>
  </si>
  <si>
    <t>NPA Localité :</t>
  </si>
  <si>
    <t>Matériel reçu le :</t>
  </si>
  <si>
    <t>Matériel rendu le :</t>
  </si>
  <si>
    <t>NB</t>
  </si>
  <si>
    <t>DESCRIPTIF + MARQUE</t>
  </si>
  <si>
    <t>MARQUE</t>
  </si>
  <si>
    <t>TYPE</t>
  </si>
  <si>
    <t>DESCRIPTIF</t>
  </si>
  <si>
    <t>ACCESSOIRES</t>
  </si>
  <si>
    <t>CARACTÉRISTIQUES</t>
  </si>
  <si>
    <t>ANDAM HALL</t>
  </si>
  <si>
    <t xml:space="preserve">Housse de transport, </t>
  </si>
  <si>
    <t>Hauteur 1,30 à 2,20m</t>
  </si>
  <si>
    <t>Bac avec câbles de liaison secteur , HP, accessoires</t>
  </si>
  <si>
    <t>SONY</t>
  </si>
  <si>
    <t>VPL-CS3</t>
  </si>
  <si>
    <t>Beamer</t>
  </si>
  <si>
    <t>Sacoche et câbles</t>
  </si>
  <si>
    <t>OLYMPIA</t>
  </si>
  <si>
    <t>CM761</t>
  </si>
  <si>
    <t>Caisse enregistreuse</t>
  </si>
  <si>
    <t>Liste de prix, tiquet, affichage, clefs</t>
  </si>
  <si>
    <t>Centrale de mixage son</t>
  </si>
  <si>
    <t>Récepteur micros HF, FM, CD, USB, SD, Bluetooth</t>
  </si>
  <si>
    <t>DERINGER</t>
  </si>
  <si>
    <t>B112MP3</t>
  </si>
  <si>
    <t>Colonne(s) amplifiée(s)</t>
  </si>
  <si>
    <t>Housse de protection et câble d'alimentation</t>
  </si>
  <si>
    <t>Cônes orange &amp; blanc</t>
  </si>
  <si>
    <t>Girafe pour microphone</t>
  </si>
  <si>
    <t>Pied micro sol</t>
  </si>
  <si>
    <t>XEROX</t>
  </si>
  <si>
    <t>Workcenter 3315</t>
  </si>
  <si>
    <t>Imprimante Laser multifonction</t>
  </si>
  <si>
    <t>Avec câbles</t>
  </si>
  <si>
    <t>PHASER 3250</t>
  </si>
  <si>
    <t>Imprimante Laser Noir &amp; blanc</t>
  </si>
  <si>
    <t>Avec  câbles</t>
  </si>
  <si>
    <t>HP</t>
  </si>
  <si>
    <t>Imprimante Multifonction jet d'ancre</t>
  </si>
  <si>
    <t>câbles</t>
  </si>
  <si>
    <t>15-DW0775nz</t>
  </si>
  <si>
    <t>Laptop</t>
  </si>
  <si>
    <t>Sacoche &amp; câble</t>
  </si>
  <si>
    <t>Marquoir de notes</t>
  </si>
  <si>
    <t>DEBRA</t>
  </si>
  <si>
    <t>Récepteur - 2micro sucettes - 2 micros main libres - câbles et piles</t>
  </si>
  <si>
    <t>500 Mhz</t>
  </si>
  <si>
    <t>SHURE</t>
  </si>
  <si>
    <t>175 MHz</t>
  </si>
  <si>
    <t>Pupitre pour discours</t>
  </si>
  <si>
    <t>support écran avec trépied</t>
  </si>
  <si>
    <t>Largeur 3m hauteur 1,8m</t>
  </si>
  <si>
    <t xml:space="preserve">Récepteur micros HF, double mix CD, </t>
  </si>
  <si>
    <t>NOMBRE</t>
  </si>
  <si>
    <t>Signature du preneur :</t>
  </si>
  <si>
    <t>Signature de l'ACNG :</t>
  </si>
  <si>
    <t>Manifestation :</t>
  </si>
  <si>
    <t>MATERIEL</t>
  </si>
  <si>
    <t xml:space="preserve">La demande doit nous parvenir au minimum 10 jours avant la manifestation. </t>
  </si>
  <si>
    <t>L'ACNG met à disposition à toutes les sociétés ou groupement le matériel nommé ci-dessous.</t>
  </si>
  <si>
    <t>Dates de la manif. :</t>
  </si>
  <si>
    <t>Micros sans fil (set)</t>
  </si>
  <si>
    <t>Cables Electrique, Micro, Haut-parleur, audio</t>
  </si>
  <si>
    <t>Pharmatie</t>
  </si>
  <si>
    <t>11 marquoirs avec boite de transport</t>
  </si>
  <si>
    <t>CATEGORIE</t>
  </si>
  <si>
    <t>Bureautique</t>
  </si>
  <si>
    <t>Video</t>
  </si>
  <si>
    <t>700 lumens écran 180X180 800X600 pixels</t>
  </si>
  <si>
    <t>Ecran 100 pouces (diagonale 250 cm).</t>
  </si>
  <si>
    <t>Ecran 120pouces (diagonale 300 cm).</t>
  </si>
  <si>
    <t>Support écran sol</t>
  </si>
  <si>
    <t>Logistique</t>
  </si>
  <si>
    <t>Support écran écran 120 pouce à suspendre</t>
  </si>
  <si>
    <t>Table pour projecteur</t>
  </si>
  <si>
    <t>Sonorisation</t>
  </si>
  <si>
    <t>Centrale son</t>
  </si>
  <si>
    <t>Pieds pour colonnes sonors, paire</t>
  </si>
  <si>
    <t>1000 Watts, 12.5kg, 568X342X270 mm</t>
  </si>
  <si>
    <t>CONTRAT DE PRÊT</t>
  </si>
  <si>
    <t>Tout dégât qui ne serait pas dû à une utilisation normale sera facturé au preneur.</t>
  </si>
  <si>
    <t>No.</t>
  </si>
  <si>
    <t>D01</t>
  </si>
  <si>
    <t>D02</t>
  </si>
  <si>
    <t>D03</t>
  </si>
  <si>
    <t>D04</t>
  </si>
  <si>
    <t>D05</t>
  </si>
  <si>
    <t>I01</t>
  </si>
  <si>
    <t>I02</t>
  </si>
  <si>
    <t>I03</t>
  </si>
  <si>
    <t>I04</t>
  </si>
  <si>
    <t>S01</t>
  </si>
  <si>
    <t>S02</t>
  </si>
  <si>
    <t>S03</t>
  </si>
  <si>
    <t>S04</t>
  </si>
  <si>
    <t>S05</t>
  </si>
  <si>
    <t>S06</t>
  </si>
  <si>
    <t>S07</t>
  </si>
  <si>
    <t>S08</t>
  </si>
  <si>
    <t>V01</t>
  </si>
  <si>
    <t>V02</t>
  </si>
  <si>
    <t>V03</t>
  </si>
  <si>
    <t>V04</t>
  </si>
  <si>
    <t>V05</t>
  </si>
  <si>
    <t>V06</t>
  </si>
  <si>
    <r>
      <rPr>
        <b/>
        <sz val="9"/>
        <color rgb="FFED1A23"/>
        <rFont val="Calibri"/>
        <family val="2"/>
        <scheme val="minor"/>
      </rPr>
      <t xml:space="preserve">  !</t>
    </r>
    <r>
      <rPr>
        <b/>
        <sz val="9"/>
        <color theme="1"/>
        <rFont val="Calibri"/>
        <family val="2"/>
        <scheme val="minor"/>
      </rPr>
      <t xml:space="preserve">   Veuillez sélectionner dans les menus déroulants de chaque ligne ci-dessous, le nombre et le matériel désiré.</t>
    </r>
  </si>
  <si>
    <t>D06</t>
  </si>
  <si>
    <t>Set de désinfection</t>
  </si>
  <si>
    <t>La personne soussignée est responsable du matériel emprunté de sa réception à sa retour complet.</t>
  </si>
  <si>
    <t>SET TERMINAUX BANCAIRE No.2</t>
  </si>
  <si>
    <t>SET TERMINAUX BANCAIRE No.1</t>
  </si>
  <si>
    <t>SET PHARMACIE No.2</t>
  </si>
  <si>
    <t>SET PHARMACIE No.1</t>
  </si>
  <si>
    <t>SET SONORISATION No.2</t>
  </si>
  <si>
    <t>SET SONORISATION No.1a</t>
  </si>
  <si>
    <t>SET SONORISATION No.1</t>
  </si>
  <si>
    <t>SET MICROPHONES SHURE</t>
  </si>
  <si>
    <t>SET MICROPHONES DEBRA</t>
  </si>
  <si>
    <t>SET DE MESURES</t>
  </si>
  <si>
    <t>SET DE BUREAU</t>
  </si>
  <si>
    <t>SET DE BUREAU DES CALCULS No.3</t>
  </si>
  <si>
    <t>SET DE BUREAU DES CALCULS No.2</t>
  </si>
  <si>
    <t>SET DE BUREAU DES CALCULS No.1</t>
  </si>
  <si>
    <t>SET CLASSEURS DE NOTES</t>
  </si>
  <si>
    <t>SET BEAMER SONY</t>
  </si>
  <si>
    <t>Liste du matériel pour menu déroulant</t>
  </si>
  <si>
    <t>Cliquer "Validation de données" sous Données &gt;Outils de données</t>
  </si>
  <si>
    <t>Ajouter le matériel à la suite de liste ci-dessous</t>
  </si>
  <si>
    <t>Dans l'onglet Options, sous Source, adapter le tableau pour inclure le matériel ajouté et valider avec Ok</t>
  </si>
  <si>
    <t>Copier cette cellule modifiée sur celles dessous pour appliquer les changements</t>
  </si>
  <si>
    <t>Sélectionner la 1e cellule du menu déroulant ci-contre (case D32)</t>
  </si>
  <si>
    <t>Comment ajouter du matériel à la liste ?</t>
  </si>
  <si>
    <t>Le matériel doit être rendu au plus vite après la manifestation au secrétariat de l'ACNG, complet, éteint &amp; propre.</t>
  </si>
  <si>
    <t>La réservation remplie doit nous parvenir par mail à sercrétariat@acng.ch ou par courrier postal à : 
ACNG, Route de Neuchâtel 3, 2053 Cernier. Nous vous confirmerons la réservation.</t>
  </si>
  <si>
    <t>MATERIÉL ACNG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</si>
</sst>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m\ yyyy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20"/>
      <color rgb="FFED1A23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ED1A23"/>
      <name val="Calibri"/>
      <family val="2"/>
      <scheme val="minor"/>
    </font>
    <font>
      <sz val="10"/>
      <color rgb="FFC9C9C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B3B3B3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15" fontId="3" fillId="0" borderId="0" xfId="0" applyNumberFormat="1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/>
    <xf numFmtId="164" fontId="1" fillId="6" borderId="6" xfId="0" applyNumberFormat="1" applyFont="1" applyFill="1" applyBorder="1" applyAlignment="1" applyProtection="1">
      <alignment horizontal="left" vertical="center"/>
      <protection locked="0"/>
    </xf>
    <xf numFmtId="0" fontId="1" fillId="6" borderId="6" xfId="0" applyFont="1" applyFill="1" applyBorder="1" applyAlignment="1" applyProtection="1">
      <alignment horizontal="left" vertical="center"/>
      <protection locked="0"/>
    </xf>
    <xf numFmtId="0" fontId="1" fillId="6" borderId="0" xfId="0" applyFont="1" applyFill="1" applyAlignment="1" applyProtection="1">
      <alignment vertical="center" wrapText="1"/>
      <protection locked="0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12">
    <dxf>
      <fill>
        <patternFill patternType="lightUp">
          <fgColor rgb="FF8DCE75"/>
          <bgColor auto="1"/>
        </patternFill>
      </fill>
      <border>
        <left/>
        <right/>
        <top/>
        <bottom style="thin">
          <color rgb="FFB3B3B3"/>
        </bottom>
      </border>
    </dxf>
    <dxf>
      <fill>
        <patternFill patternType="lightUp">
          <fgColor rgb="FF8DCE75"/>
          <bgColor auto="1"/>
        </patternFill>
      </fill>
      <border>
        <left/>
        <right/>
        <top/>
        <bottom style="thin">
          <color rgb="FFB3B3B3"/>
        </bottom>
      </border>
    </dxf>
    <dxf>
      <fill>
        <patternFill patternType="lightUp">
          <fgColor rgb="FF8DCE75"/>
          <bgColor auto="1"/>
        </patternFill>
      </fill>
      <border>
        <left/>
        <right/>
        <top/>
        <bottom style="thin">
          <color rgb="FFB3B3B3"/>
        </bottom>
      </border>
    </dxf>
    <dxf>
      <fill>
        <patternFill patternType="lightUp">
          <fgColor rgb="FF8DCE75"/>
          <bgColor auto="1"/>
        </patternFill>
      </fill>
      <border>
        <left/>
        <right/>
        <top/>
        <bottom style="thin">
          <color rgb="FFB3B3B3"/>
        </bottom>
      </border>
    </dxf>
    <dxf>
      <fill>
        <patternFill patternType="gray125">
          <fgColor theme="0" tint="-0.34998626667073579"/>
          <bgColor theme="0" tint="-4.9989318521683403E-2"/>
        </patternFill>
      </fill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FF00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B3B3B3"/>
      <color rgb="FFC9C9C9"/>
      <color rgb="FF159A77"/>
      <color rgb="FFED1A23"/>
      <color rgb="FF8DCE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146690</xdr:colOff>
      <xdr:row>0</xdr:row>
      <xdr:rowOff>82256</xdr:rowOff>
    </xdr:from>
    <xdr:to>
      <xdr:col>4</xdr:col>
      <xdr:colOff>190476</xdr:colOff>
      <xdr:row>4</xdr:row>
      <xdr:rowOff>20108</xdr:rowOff>
    </xdr:to>
    <xdr:pic>
      <xdr:nvPicPr>
        <xdr:cNvPr id="10" name="Image 9" descr="Une image contenant texte&#10;&#10;Description générée automatiquement">
          <a:extLst>
            <a:ext uri="{FF2B5EF4-FFF2-40B4-BE49-F238E27FC236}">
              <a16:creationId xmlns:a16="http://schemas.microsoft.com/office/drawing/2014/main" id="{C2E2B08F-1503-4F58-9FEE-B163F0613B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90" y="82256"/>
          <a:ext cx="2790931" cy="890976"/>
        </a:xfrm>
        <a:prstGeom prst="rect">
          <a:avLst/>
        </a:prstGeom>
      </xdr:spPr>
    </xdr:pic>
    <xdr:clientData/>
  </xdr:twoCellAnchor>
  <xdr:twoCellAnchor>
    <xdr:from>
      <xdr:col>2</xdr:col>
      <xdr:colOff>21166</xdr:colOff>
      <xdr:row>29</xdr:row>
      <xdr:rowOff>203</xdr:rowOff>
    </xdr:from>
    <xdr:to>
      <xdr:col>2</xdr:col>
      <xdr:colOff>156715</xdr:colOff>
      <xdr:row>29</xdr:row>
      <xdr:rowOff>140432</xdr:rowOff>
    </xdr:to>
    <xdr:sp macro="" textlink="">
      <xdr:nvSpPr>
        <xdr:cNvPr id="2" name="Triangle isocèle 1">
          <a:extLst>
            <a:ext uri="{FF2B5EF4-FFF2-40B4-BE49-F238E27FC236}">
              <a16:creationId xmlns:a16="http://schemas.microsoft.com/office/drawing/2014/main" id="{295DD4B0-0C6F-4148-A8FB-A95AABFD5EA8}"/>
            </a:ext>
          </a:extLst>
        </xdr:cNvPr>
        <xdr:cNvSpPr/>
      </xdr:nvSpPr>
      <xdr:spPr>
        <a:xfrm>
          <a:off x="458339" y="5129049"/>
          <a:ext cx="135549" cy="140229"/>
        </a:xfrm>
        <a:prstGeom prst="triangle">
          <a:avLst/>
        </a:prstGeom>
        <a:noFill/>
        <a:ln>
          <a:solidFill>
            <a:srgbClr val="ED1A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</xdr:col>
      <xdr:colOff>10417</xdr:colOff>
      <xdr:row>6</xdr:row>
      <xdr:rowOff>74671</xdr:rowOff>
    </xdr:from>
    <xdr:to>
      <xdr:col>1</xdr:col>
      <xdr:colOff>206745</xdr:colOff>
      <xdr:row>6</xdr:row>
      <xdr:rowOff>192396</xdr:rowOff>
    </xdr:to>
    <xdr:sp macro="" textlink="">
      <xdr:nvSpPr>
        <xdr:cNvPr id="11" name="Flèche : droite 10">
          <a:extLst>
            <a:ext uri="{FF2B5EF4-FFF2-40B4-BE49-F238E27FC236}">
              <a16:creationId xmlns:a16="http://schemas.microsoft.com/office/drawing/2014/main" id="{91FC4508-D762-454C-A7E8-BC58B0063FE1}"/>
            </a:ext>
          </a:extLst>
        </xdr:cNvPr>
        <xdr:cNvSpPr/>
      </xdr:nvSpPr>
      <xdr:spPr>
        <a:xfrm>
          <a:off x="183216" y="1364339"/>
          <a:ext cx="196328" cy="117725"/>
        </a:xfrm>
        <a:prstGeom prst="rightArrow">
          <a:avLst/>
        </a:prstGeom>
        <a:noFill/>
        <a:ln>
          <a:solidFill>
            <a:srgbClr val="ED1A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v</a:t>
          </a:r>
        </a:p>
      </xdr:txBody>
    </xdr:sp>
    <xdr:clientData/>
  </xdr:twoCellAnchor>
  <xdr:twoCellAnchor>
    <xdr:from>
      <xdr:col>1</xdr:col>
      <xdr:colOff>6877</xdr:colOff>
      <xdr:row>7</xdr:row>
      <xdr:rowOff>79560</xdr:rowOff>
    </xdr:from>
    <xdr:to>
      <xdr:col>1</xdr:col>
      <xdr:colOff>203205</xdr:colOff>
      <xdr:row>7</xdr:row>
      <xdr:rowOff>197285</xdr:rowOff>
    </xdr:to>
    <xdr:sp macro="" textlink="">
      <xdr:nvSpPr>
        <xdr:cNvPr id="12" name="Flèche : droite 11">
          <a:extLst>
            <a:ext uri="{FF2B5EF4-FFF2-40B4-BE49-F238E27FC236}">
              <a16:creationId xmlns:a16="http://schemas.microsoft.com/office/drawing/2014/main" id="{2DB1D0C9-030C-46E0-BD8D-4B1D8B9D1748}"/>
            </a:ext>
          </a:extLst>
        </xdr:cNvPr>
        <xdr:cNvSpPr/>
      </xdr:nvSpPr>
      <xdr:spPr>
        <a:xfrm>
          <a:off x="179676" y="1655821"/>
          <a:ext cx="196328" cy="117725"/>
        </a:xfrm>
        <a:prstGeom prst="rightArrow">
          <a:avLst/>
        </a:prstGeom>
        <a:noFill/>
        <a:ln>
          <a:solidFill>
            <a:srgbClr val="ED1A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v</a:t>
          </a:r>
        </a:p>
      </xdr:txBody>
    </xdr:sp>
    <xdr:clientData/>
  </xdr:twoCellAnchor>
  <xdr:twoCellAnchor>
    <xdr:from>
      <xdr:col>1</xdr:col>
      <xdr:colOff>7551</xdr:colOff>
      <xdr:row>8</xdr:row>
      <xdr:rowOff>84449</xdr:rowOff>
    </xdr:from>
    <xdr:to>
      <xdr:col>1</xdr:col>
      <xdr:colOff>203879</xdr:colOff>
      <xdr:row>8</xdr:row>
      <xdr:rowOff>202174</xdr:rowOff>
    </xdr:to>
    <xdr:sp macro="" textlink="">
      <xdr:nvSpPr>
        <xdr:cNvPr id="13" name="Flèche : droite 12">
          <a:extLst>
            <a:ext uri="{FF2B5EF4-FFF2-40B4-BE49-F238E27FC236}">
              <a16:creationId xmlns:a16="http://schemas.microsoft.com/office/drawing/2014/main" id="{94CAC32D-D6D3-4720-ACB2-61BD0FA3FE81}"/>
            </a:ext>
          </a:extLst>
        </xdr:cNvPr>
        <xdr:cNvSpPr/>
      </xdr:nvSpPr>
      <xdr:spPr>
        <a:xfrm>
          <a:off x="180350" y="1947303"/>
          <a:ext cx="196328" cy="117725"/>
        </a:xfrm>
        <a:prstGeom prst="rightArrow">
          <a:avLst/>
        </a:prstGeom>
        <a:noFill/>
        <a:ln>
          <a:solidFill>
            <a:srgbClr val="ED1A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v</a:t>
          </a:r>
        </a:p>
      </xdr:txBody>
    </xdr:sp>
    <xdr:clientData/>
  </xdr:twoCellAnchor>
  <xdr:twoCellAnchor>
    <xdr:from>
      <xdr:col>1</xdr:col>
      <xdr:colOff>8225</xdr:colOff>
      <xdr:row>9</xdr:row>
      <xdr:rowOff>85123</xdr:rowOff>
    </xdr:from>
    <xdr:to>
      <xdr:col>1</xdr:col>
      <xdr:colOff>204553</xdr:colOff>
      <xdr:row>9</xdr:row>
      <xdr:rowOff>202848</xdr:rowOff>
    </xdr:to>
    <xdr:sp macro="" textlink="">
      <xdr:nvSpPr>
        <xdr:cNvPr id="14" name="Flèche : droite 13">
          <a:extLst>
            <a:ext uri="{FF2B5EF4-FFF2-40B4-BE49-F238E27FC236}">
              <a16:creationId xmlns:a16="http://schemas.microsoft.com/office/drawing/2014/main" id="{021BFABD-5491-40F9-A4C1-157F064F6F90}"/>
            </a:ext>
          </a:extLst>
        </xdr:cNvPr>
        <xdr:cNvSpPr/>
      </xdr:nvSpPr>
      <xdr:spPr>
        <a:xfrm>
          <a:off x="181024" y="2234570"/>
          <a:ext cx="196328" cy="117725"/>
        </a:xfrm>
        <a:prstGeom prst="rightArrow">
          <a:avLst/>
        </a:prstGeom>
        <a:noFill/>
        <a:ln>
          <a:solidFill>
            <a:srgbClr val="ED1A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v</a:t>
          </a:r>
        </a:p>
      </xdr:txBody>
    </xdr:sp>
    <xdr:clientData/>
  </xdr:twoCellAnchor>
  <xdr:twoCellAnchor>
    <xdr:from>
      <xdr:col>1</xdr:col>
      <xdr:colOff>4215</xdr:colOff>
      <xdr:row>43</xdr:row>
      <xdr:rowOff>88507</xdr:rowOff>
    </xdr:from>
    <xdr:to>
      <xdr:col>1</xdr:col>
      <xdr:colOff>200543</xdr:colOff>
      <xdr:row>43</xdr:row>
      <xdr:rowOff>206232</xdr:rowOff>
    </xdr:to>
    <xdr:sp macro="" textlink="">
      <xdr:nvSpPr>
        <xdr:cNvPr id="21" name="Flèche : droite 20">
          <a:extLst>
            <a:ext uri="{FF2B5EF4-FFF2-40B4-BE49-F238E27FC236}">
              <a16:creationId xmlns:a16="http://schemas.microsoft.com/office/drawing/2014/main" id="{D5AE8090-80F1-4045-AE97-8126D10F9A1A}"/>
            </a:ext>
          </a:extLst>
        </xdr:cNvPr>
        <xdr:cNvSpPr/>
      </xdr:nvSpPr>
      <xdr:spPr>
        <a:xfrm>
          <a:off x="252877" y="8176328"/>
          <a:ext cx="196328" cy="117725"/>
        </a:xfrm>
        <a:prstGeom prst="rightArrow">
          <a:avLst/>
        </a:prstGeom>
        <a:noFill/>
        <a:ln>
          <a:solidFill>
            <a:srgbClr val="ED1A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v</a:t>
          </a:r>
        </a:p>
      </xdr:txBody>
    </xdr:sp>
    <xdr:clientData/>
  </xdr:twoCellAnchor>
  <xdr:twoCellAnchor>
    <xdr:from>
      <xdr:col>1</xdr:col>
      <xdr:colOff>9104</xdr:colOff>
      <xdr:row>44</xdr:row>
      <xdr:rowOff>76537</xdr:rowOff>
    </xdr:from>
    <xdr:to>
      <xdr:col>1</xdr:col>
      <xdr:colOff>205432</xdr:colOff>
      <xdr:row>44</xdr:row>
      <xdr:rowOff>194262</xdr:rowOff>
    </xdr:to>
    <xdr:sp macro="" textlink="">
      <xdr:nvSpPr>
        <xdr:cNvPr id="22" name="Flèche : droite 21">
          <a:extLst>
            <a:ext uri="{FF2B5EF4-FFF2-40B4-BE49-F238E27FC236}">
              <a16:creationId xmlns:a16="http://schemas.microsoft.com/office/drawing/2014/main" id="{0D82B4D1-46E3-4A81-AE66-A582AFADD094}"/>
            </a:ext>
          </a:extLst>
        </xdr:cNvPr>
        <xdr:cNvSpPr/>
      </xdr:nvSpPr>
      <xdr:spPr>
        <a:xfrm>
          <a:off x="257766" y="8450951"/>
          <a:ext cx="196328" cy="117725"/>
        </a:xfrm>
        <a:prstGeom prst="rightArrow">
          <a:avLst/>
        </a:prstGeom>
        <a:noFill/>
        <a:ln>
          <a:solidFill>
            <a:srgbClr val="ED1A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v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50AA2C8-CFDA-4194-8BD0-839F54CB5E9F}" name="Tableau3" displayName="Tableau3" ref="A28:A36" totalsRowShown="0">
  <autoFilter ref="A28:A36" xr:uid="{35E4BCA1-7E81-4179-98F7-ECAAE7AFECCF}"/>
  <tableColumns count="1">
    <tableColumn id="1" xr3:uid="{ABD59666-EAFF-413D-BCD6-675FC38572ED}" name="NB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2802730-D695-4386-9964-813533BD167A}" name="Tableau15" displayName="Tableau15" ref="A1:I25" totalsRowShown="0" dataDxfId="11">
  <autoFilter ref="A1:I25" xr:uid="{DA66C7D8-4AB0-4386-97BC-443F6801EDA4}"/>
  <sortState xmlns:xlrd2="http://schemas.microsoft.com/office/spreadsheetml/2017/richdata2" ref="A2:I25">
    <sortCondition ref="C1:C25"/>
  </sortState>
  <tableColumns count="9">
    <tableColumn id="1" xr3:uid="{DAC10CF4-9839-4D4F-ADF2-287B5D54353E}" name="NB"/>
    <tableColumn id="8" xr3:uid="{B859D2B1-B030-4995-A074-8D9E2DCE46B1}" name="CATEGORIE"/>
    <tableColumn id="9" xr3:uid="{C78549BB-22FE-4670-808B-C3676C0B001C}" name="No."/>
    <tableColumn id="2" xr3:uid="{6D87BDB1-0493-4AB6-A31A-C0B63BB858BB}" name="DESCRIPTIF + MARQUE" dataDxfId="10">
      <calculatedColumnFormula>CONCATENATE(C2," ",G2," ",E2)</calculatedColumnFormula>
    </tableColumn>
    <tableColumn id="3" xr3:uid="{37CAC626-402B-490C-94CE-49EB83EBCA22}" name="MARQUE" dataDxfId="9"/>
    <tableColumn id="4" xr3:uid="{2C9938A6-4667-4D14-997F-6F67D5E5332F}" name="TYPE" dataDxfId="8"/>
    <tableColumn id="5" xr3:uid="{1DB4BE66-20B7-4C2E-8033-61B668C82B13}" name="DESCRIPTIF" dataDxfId="7"/>
    <tableColumn id="6" xr3:uid="{70F241F8-1776-49E7-A0BD-FD813B8B897A}" name="ACCESSOIRES" dataDxfId="6"/>
    <tableColumn id="7" xr3:uid="{028DE986-74CE-40CE-A6B1-AB8071DFDD48}" name="CARACTÉRISTIQUES" dataDxfId="5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01CF5-A2CB-4AE8-9011-AE6C4879023D}">
  <sheetPr codeName="Feuil1"/>
  <dimension ref="B1:J56"/>
  <sheetViews>
    <sheetView tabSelected="1" view="pageBreakPreview" zoomScale="98" zoomScaleNormal="98" zoomScaleSheetLayoutView="98" zoomScalePageLayoutView="90" workbookViewId="0">
      <selection activeCell="D37" sqref="D37:E37"/>
    </sheetView>
  </sheetViews>
  <sheetFormatPr baseColWidth="10" defaultColWidth="11.44140625" defaultRowHeight="13.8" x14ac:dyDescent="0.3"/>
  <cols>
    <col min="1" max="2" width="3.6640625" style="2" customWidth="1"/>
    <col min="3" max="3" width="14.5546875" style="2" customWidth="1"/>
    <col min="4" max="4" width="19.88671875" style="2" customWidth="1"/>
    <col min="5" max="5" width="51" style="2" customWidth="1"/>
    <col min="6" max="6" width="6.5546875" style="2" customWidth="1"/>
    <col min="7" max="7" width="11.44140625" style="2"/>
    <col min="8" max="10" width="11.44140625" style="2" hidden="1" customWidth="1"/>
    <col min="11" max="16384" width="11.44140625" style="2"/>
  </cols>
  <sheetData>
    <row r="1" spans="3:5" ht="12.9" customHeight="1" x14ac:dyDescent="0.3"/>
    <row r="2" spans="3:5" ht="25.2" x14ac:dyDescent="0.45">
      <c r="E2" s="7" t="s">
        <v>85</v>
      </c>
    </row>
    <row r="3" spans="3:5" ht="25.2" x14ac:dyDescent="0.45">
      <c r="E3" s="7" t="s">
        <v>140</v>
      </c>
    </row>
    <row r="4" spans="3:5" ht="12.9" customHeight="1" x14ac:dyDescent="0.3"/>
    <row r="5" spans="3:5" ht="12.9" customHeight="1" x14ac:dyDescent="0.3"/>
    <row r="6" spans="3:5" ht="12.9" customHeight="1" x14ac:dyDescent="0.3"/>
    <row r="7" spans="3:5" ht="22.5" customHeight="1" x14ac:dyDescent="0.3">
      <c r="C7" s="24" t="s">
        <v>65</v>
      </c>
      <c r="D7" s="24"/>
      <c r="E7" s="24"/>
    </row>
    <row r="8" spans="3:5" ht="22.5" customHeight="1" x14ac:dyDescent="0.3">
      <c r="C8" s="23" t="s">
        <v>114</v>
      </c>
      <c r="D8" s="23"/>
      <c r="E8" s="23"/>
    </row>
    <row r="9" spans="3:5" ht="22.5" customHeight="1" x14ac:dyDescent="0.3">
      <c r="C9" s="25" t="s">
        <v>86</v>
      </c>
      <c r="D9" s="25"/>
      <c r="E9" s="25"/>
    </row>
    <row r="10" spans="3:5" ht="22.5" customHeight="1" x14ac:dyDescent="0.3">
      <c r="C10" s="25" t="s">
        <v>138</v>
      </c>
      <c r="D10" s="25"/>
      <c r="E10" s="25"/>
    </row>
    <row r="11" spans="3:5" ht="12" customHeight="1" x14ac:dyDescent="0.3">
      <c r="C11" s="6"/>
      <c r="D11" s="6"/>
      <c r="E11" s="6"/>
    </row>
    <row r="12" spans="3:5" ht="7.5" customHeight="1" x14ac:dyDescent="0.3"/>
    <row r="13" spans="3:5" x14ac:dyDescent="0.3">
      <c r="D13" s="8" t="s">
        <v>0</v>
      </c>
      <c r="E13" s="22"/>
    </row>
    <row r="14" spans="3:5" ht="9" customHeight="1" x14ac:dyDescent="0.3">
      <c r="D14" s="9"/>
      <c r="E14" s="9"/>
    </row>
    <row r="15" spans="3:5" x14ac:dyDescent="0.3">
      <c r="D15" s="8" t="s">
        <v>1</v>
      </c>
      <c r="E15" s="22"/>
    </row>
    <row r="16" spans="3:5" ht="9" customHeight="1" x14ac:dyDescent="0.3">
      <c r="D16" s="10"/>
      <c r="E16" s="10"/>
    </row>
    <row r="17" spans="2:10" x14ac:dyDescent="0.3">
      <c r="D17" s="8" t="s">
        <v>2</v>
      </c>
      <c r="E17" s="22"/>
    </row>
    <row r="18" spans="2:10" ht="9" customHeight="1" x14ac:dyDescent="0.3">
      <c r="D18" s="10"/>
      <c r="E18" s="10"/>
    </row>
    <row r="19" spans="2:10" ht="13.05" x14ac:dyDescent="0.3">
      <c r="D19" s="8" t="s">
        <v>3</v>
      </c>
      <c r="E19" s="22"/>
    </row>
    <row r="20" spans="2:10" ht="9" customHeight="1" x14ac:dyDescent="0.3">
      <c r="D20" s="10"/>
      <c r="E20" s="10"/>
    </row>
    <row r="21" spans="2:10" ht="13.05" x14ac:dyDescent="0.3">
      <c r="D21" s="11" t="s">
        <v>4</v>
      </c>
      <c r="E21" s="22"/>
    </row>
    <row r="22" spans="2:10" ht="9" customHeight="1" x14ac:dyDescent="0.3">
      <c r="D22" s="10"/>
      <c r="E22" s="10"/>
    </row>
    <row r="23" spans="2:10" x14ac:dyDescent="0.3">
      <c r="D23" s="11" t="s">
        <v>5</v>
      </c>
      <c r="E23" s="22"/>
      <c r="H23" s="18" t="s">
        <v>137</v>
      </c>
      <c r="I23" s="18"/>
      <c r="J23" s="18"/>
    </row>
    <row r="24" spans="2:10" ht="9" customHeight="1" x14ac:dyDescent="0.3">
      <c r="D24" s="10"/>
      <c r="E24" s="10"/>
    </row>
    <row r="25" spans="2:10" x14ac:dyDescent="0.3">
      <c r="D25" s="8" t="s">
        <v>62</v>
      </c>
      <c r="E25" s="22"/>
      <c r="H25" s="2" t="s">
        <v>133</v>
      </c>
    </row>
    <row r="26" spans="2:10" ht="9" customHeight="1" x14ac:dyDescent="0.3">
      <c r="D26" s="10"/>
      <c r="E26" s="12"/>
      <c r="H26" s="2" t="s">
        <v>136</v>
      </c>
    </row>
    <row r="27" spans="2:10" x14ac:dyDescent="0.3">
      <c r="D27" s="8" t="s">
        <v>66</v>
      </c>
      <c r="E27" s="22"/>
      <c r="H27" s="2" t="s">
        <v>132</v>
      </c>
    </row>
    <row r="28" spans="2:10" ht="12.75" customHeight="1" x14ac:dyDescent="0.3">
      <c r="H28" s="2" t="s">
        <v>134</v>
      </c>
    </row>
    <row r="29" spans="2:10" ht="12.75" customHeight="1" x14ac:dyDescent="0.3">
      <c r="C29" s="13"/>
      <c r="H29" s="2" t="s">
        <v>135</v>
      </c>
    </row>
    <row r="30" spans="2:10" ht="12.75" customHeight="1" x14ac:dyDescent="0.3">
      <c r="B30" s="13"/>
      <c r="C30" s="13" t="s">
        <v>111</v>
      </c>
      <c r="D30" s="13"/>
      <c r="E30" s="13"/>
    </row>
    <row r="31" spans="2:10" ht="21" customHeight="1" x14ac:dyDescent="0.3">
      <c r="C31" s="15" t="s">
        <v>59</v>
      </c>
      <c r="D31" s="26" t="s">
        <v>63</v>
      </c>
      <c r="E31" s="27"/>
    </row>
    <row r="32" spans="2:10" ht="15.45" customHeight="1" x14ac:dyDescent="0.3">
      <c r="C32" s="16"/>
      <c r="D32" s="28" t="s">
        <v>130</v>
      </c>
      <c r="E32" s="29"/>
      <c r="H32" s="18" t="s">
        <v>131</v>
      </c>
      <c r="I32" s="18"/>
      <c r="J32" s="18"/>
    </row>
    <row r="33" spans="2:10" ht="15.45" customHeight="1" x14ac:dyDescent="0.3">
      <c r="C33" s="16"/>
      <c r="D33" s="28"/>
      <c r="E33" s="29"/>
      <c r="H33" s="19" t="s">
        <v>130</v>
      </c>
      <c r="I33" s="19"/>
      <c r="J33" s="19"/>
    </row>
    <row r="34" spans="2:10" ht="15.45" customHeight="1" x14ac:dyDescent="0.3">
      <c r="C34" s="16"/>
      <c r="D34" s="28"/>
      <c r="E34" s="29"/>
      <c r="H34" s="19" t="s">
        <v>129</v>
      </c>
      <c r="I34" s="19"/>
      <c r="J34" s="19"/>
    </row>
    <row r="35" spans="2:10" ht="15.45" customHeight="1" x14ac:dyDescent="0.3">
      <c r="C35" s="16"/>
      <c r="D35" s="28"/>
      <c r="E35" s="29"/>
      <c r="H35" s="19" t="s">
        <v>128</v>
      </c>
      <c r="I35" s="19"/>
      <c r="J35" s="19"/>
    </row>
    <row r="36" spans="2:10" ht="15.45" customHeight="1" x14ac:dyDescent="0.3">
      <c r="C36" s="16"/>
      <c r="D36" s="28"/>
      <c r="E36" s="29"/>
      <c r="H36" s="19" t="s">
        <v>127</v>
      </c>
      <c r="I36" s="19"/>
      <c r="J36" s="19"/>
    </row>
    <row r="37" spans="2:10" ht="15.45" customHeight="1" x14ac:dyDescent="0.3">
      <c r="C37" s="16"/>
      <c r="D37" s="28"/>
      <c r="E37" s="29"/>
      <c r="H37" s="19" t="s">
        <v>126</v>
      </c>
      <c r="I37" s="19"/>
      <c r="J37" s="19"/>
    </row>
    <row r="38" spans="2:10" ht="15.45" customHeight="1" x14ac:dyDescent="0.3">
      <c r="C38" s="16"/>
      <c r="D38" s="28"/>
      <c r="E38" s="29"/>
      <c r="H38" s="19" t="s">
        <v>125</v>
      </c>
      <c r="I38" s="19"/>
      <c r="J38" s="19"/>
    </row>
    <row r="39" spans="2:10" ht="15.45" customHeight="1" x14ac:dyDescent="0.3">
      <c r="C39" s="16"/>
      <c r="D39" s="28"/>
      <c r="E39" s="29"/>
      <c r="H39" s="19" t="s">
        <v>124</v>
      </c>
      <c r="I39" s="19"/>
      <c r="J39" s="19"/>
    </row>
    <row r="40" spans="2:10" ht="15.45" customHeight="1" x14ac:dyDescent="0.3">
      <c r="C40" s="16"/>
      <c r="D40" s="28"/>
      <c r="E40" s="29"/>
      <c r="H40" s="19" t="s">
        <v>123</v>
      </c>
      <c r="I40" s="19"/>
      <c r="J40" s="19"/>
    </row>
    <row r="41" spans="2:10" ht="15.45" customHeight="1" x14ac:dyDescent="0.3">
      <c r="C41" s="16"/>
      <c r="D41" s="28"/>
      <c r="E41" s="29"/>
      <c r="H41" s="19" t="s">
        <v>122</v>
      </c>
      <c r="I41" s="19"/>
      <c r="J41" s="19"/>
    </row>
    <row r="42" spans="2:10" ht="15.45" customHeight="1" x14ac:dyDescent="0.3">
      <c r="C42" s="16"/>
      <c r="D42" s="28"/>
      <c r="E42" s="29"/>
      <c r="H42" s="19" t="s">
        <v>121</v>
      </c>
      <c r="I42" s="19"/>
      <c r="J42" s="19"/>
    </row>
    <row r="43" spans="2:10" ht="12.75" customHeight="1" x14ac:dyDescent="0.3">
      <c r="H43" s="19" t="s">
        <v>120</v>
      </c>
      <c r="I43" s="19"/>
      <c r="J43" s="19"/>
    </row>
    <row r="44" spans="2:10" ht="22.5" customHeight="1" x14ac:dyDescent="0.3">
      <c r="C44" s="24" t="s">
        <v>139</v>
      </c>
      <c r="D44" s="24"/>
      <c r="E44" s="24"/>
      <c r="H44" s="19" t="s">
        <v>119</v>
      </c>
      <c r="I44" s="19"/>
      <c r="J44" s="19"/>
    </row>
    <row r="45" spans="2:10" ht="22.5" customHeight="1" x14ac:dyDescent="0.3">
      <c r="C45" s="24" t="s">
        <v>64</v>
      </c>
      <c r="D45" s="24"/>
      <c r="E45" s="24"/>
      <c r="H45" s="19" t="s">
        <v>118</v>
      </c>
      <c r="I45" s="19"/>
      <c r="J45" s="19"/>
    </row>
    <row r="46" spans="2:10" ht="22.5" customHeight="1" x14ac:dyDescent="0.3">
      <c r="C46" s="5"/>
      <c r="D46" s="5"/>
      <c r="E46" s="5"/>
      <c r="H46" s="19" t="s">
        <v>117</v>
      </c>
      <c r="I46" s="19"/>
      <c r="J46" s="19"/>
    </row>
    <row r="47" spans="2:10" x14ac:dyDescent="0.3">
      <c r="B47" s="3"/>
      <c r="C47" s="3"/>
      <c r="D47" s="14" t="s">
        <v>6</v>
      </c>
      <c r="E47" s="20"/>
      <c r="H47" s="19" t="s">
        <v>116</v>
      </c>
      <c r="I47" s="19"/>
      <c r="J47" s="19"/>
    </row>
    <row r="48" spans="2:10" ht="10.5" customHeight="1" x14ac:dyDescent="0.3">
      <c r="B48" s="3"/>
      <c r="C48" s="3"/>
      <c r="D48" s="14"/>
      <c r="E48" s="17"/>
      <c r="H48" s="19" t="s">
        <v>115</v>
      </c>
      <c r="I48" s="19"/>
      <c r="J48" s="19"/>
    </row>
    <row r="49" spans="2:6" x14ac:dyDescent="0.3">
      <c r="B49" s="3"/>
      <c r="C49" s="3"/>
      <c r="D49" s="14" t="s">
        <v>60</v>
      </c>
      <c r="E49" s="21"/>
    </row>
    <row r="50" spans="2:6" ht="11.25" customHeight="1" x14ac:dyDescent="0.3">
      <c r="B50" s="3"/>
      <c r="C50" s="3"/>
      <c r="D50" s="14"/>
      <c r="E50" s="17"/>
    </row>
    <row r="51" spans="2:6" x14ac:dyDescent="0.3">
      <c r="B51" s="3"/>
      <c r="C51" s="3"/>
      <c r="D51" s="14" t="s">
        <v>7</v>
      </c>
      <c r="E51" s="20"/>
    </row>
    <row r="52" spans="2:6" ht="9" customHeight="1" x14ac:dyDescent="0.3">
      <c r="B52" s="3"/>
      <c r="C52" s="3"/>
      <c r="D52" s="14"/>
      <c r="E52" s="17"/>
    </row>
    <row r="53" spans="2:6" x14ac:dyDescent="0.3">
      <c r="B53" s="3"/>
      <c r="C53" s="3"/>
      <c r="D53" s="14" t="s">
        <v>61</v>
      </c>
      <c r="E53" s="21"/>
    </row>
    <row r="54" spans="2:6" ht="9" customHeight="1" x14ac:dyDescent="0.3"/>
    <row r="56" spans="2:6" x14ac:dyDescent="0.3">
      <c r="B56" s="4"/>
      <c r="C56" s="4"/>
      <c r="D56" s="4"/>
      <c r="E56" s="4"/>
      <c r="F56" s="4"/>
    </row>
  </sheetData>
  <sheetProtection algorithmName="SHA-512" hashValue="HZOVX+9HzalvcTvCBOAlJGrEpQzVQWTnYyR2RtKCf9mqK3iiCWGqNB1yp2xMmu1p2W1jCpvYAyO7DlRH9ZSgWw==" saltValue="pQH6Lj7qK9qCA+Tx5zgt4Q==" spinCount="100000" sheet="1" formatCells="0" formatColumns="0" formatRows="0" insertColumns="0" insertRows="0" insertHyperlinks="0" deleteColumns="0" deleteRows="0" selectLockedCells="1" sort="0" autoFilter="0" pivotTables="0"/>
  <mergeCells count="18">
    <mergeCell ref="C45:E45"/>
    <mergeCell ref="D42:E42"/>
    <mergeCell ref="C8:E8"/>
    <mergeCell ref="C7:E7"/>
    <mergeCell ref="C9:E9"/>
    <mergeCell ref="C10:E10"/>
    <mergeCell ref="C44:E44"/>
    <mergeCell ref="D31:E31"/>
    <mergeCell ref="D32:E32"/>
    <mergeCell ref="D33:E33"/>
    <mergeCell ref="D34:E34"/>
    <mergeCell ref="D35:E35"/>
    <mergeCell ref="D36:E36"/>
    <mergeCell ref="D37:E37"/>
    <mergeCell ref="D40:E40"/>
    <mergeCell ref="D38:E38"/>
    <mergeCell ref="D39:E39"/>
    <mergeCell ref="D41:E41"/>
  </mergeCells>
  <conditionalFormatting sqref="C32:E42">
    <cfRule type="cellIs" dxfId="4" priority="1" operator="equal">
      <formula>0</formula>
    </cfRule>
  </conditionalFormatting>
  <conditionalFormatting sqref="E47">
    <cfRule type="cellIs" dxfId="3" priority="19" operator="greaterThan">
      <formula>0</formula>
    </cfRule>
  </conditionalFormatting>
  <conditionalFormatting sqref="E49">
    <cfRule type="cellIs" dxfId="2" priority="30" operator="greaterThan">
      <formula>0</formula>
    </cfRule>
  </conditionalFormatting>
  <conditionalFormatting sqref="E51">
    <cfRule type="cellIs" dxfId="1" priority="21" operator="greaterThan">
      <formula>0</formula>
    </cfRule>
  </conditionalFormatting>
  <conditionalFormatting sqref="E53">
    <cfRule type="cellIs" dxfId="0" priority="18" operator="greaterThan">
      <formula>0</formula>
    </cfRule>
  </conditionalFormatting>
  <dataValidations count="2">
    <dataValidation type="list" allowBlank="1" showInputMessage="1" showErrorMessage="1" sqref="C32:C42" xr:uid="{632AECFC-7E04-4385-A3DE-41CA8C4115FB}">
      <formula1>NOMBRE</formula1>
    </dataValidation>
    <dataValidation type="list" allowBlank="1" showInputMessage="1" showErrorMessage="1" sqref="D32:E42" xr:uid="{2EF18FA1-49DD-41B9-91BA-73CE516B0F8E}">
      <formula1>$H$33:$H$48</formula1>
    </dataValidation>
  </dataValidations>
  <printOptions horizontalCentered="1" verticalCentered="1"/>
  <pageMargins left="0.11811023622047245" right="0.11811023622047245" top="0.15748031496062992" bottom="0.15748031496062992" header="0.31496062992125984" footer="0.19685039370078741"/>
  <pageSetup paperSize="9" orientation="portrait" r:id="rId1"/>
  <headerFooter>
    <oddFooter>&amp;C&amp;8&amp;KB3B3B3&amp;Z&amp;F&amp;R&amp;"Arial,Normal"&amp;8&amp;KB3B3B3&amp;D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CE843-65F5-4E0D-BB69-96FF7498D732}">
  <sheetPr codeName="Feuil2"/>
  <dimension ref="A1:I36"/>
  <sheetViews>
    <sheetView workbookViewId="0">
      <selection activeCell="H9" sqref="H9"/>
    </sheetView>
  </sheetViews>
  <sheetFormatPr baseColWidth="10" defaultRowHeight="14.4" x14ac:dyDescent="0.3"/>
  <cols>
    <col min="1" max="1" width="5.88671875" bestFit="1" customWidth="1"/>
    <col min="2" max="2" width="13.33203125" bestFit="1" customWidth="1"/>
    <col min="3" max="3" width="6.44140625" bestFit="1" customWidth="1"/>
    <col min="4" max="4" width="12.6640625" bestFit="1" customWidth="1"/>
    <col min="5" max="6" width="15.88671875" bestFit="1" customWidth="1"/>
    <col min="7" max="7" width="46.109375" bestFit="1" customWidth="1"/>
    <col min="8" max="8" width="60.109375" bestFit="1" customWidth="1"/>
    <col min="9" max="9" width="44.6640625" bestFit="1" customWidth="1"/>
  </cols>
  <sheetData>
    <row r="1" spans="1:9" x14ac:dyDescent="0.3">
      <c r="A1" t="s">
        <v>8</v>
      </c>
      <c r="B1" t="s">
        <v>71</v>
      </c>
      <c r="C1" t="s">
        <v>87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</row>
    <row r="2" spans="1:9" x14ac:dyDescent="0.3">
      <c r="A2">
        <v>8</v>
      </c>
      <c r="B2" t="s">
        <v>78</v>
      </c>
      <c r="C2" t="s">
        <v>88</v>
      </c>
      <c r="D2" s="1" t="str">
        <f t="shared" ref="D2:D25" si="0">CONCATENATE(C2," ",G2," ",E2)</f>
        <v xml:space="preserve">D01 Cônes orange &amp; blanc </v>
      </c>
      <c r="E2" s="1"/>
      <c r="F2" s="1"/>
      <c r="G2" s="1" t="s">
        <v>33</v>
      </c>
      <c r="H2" s="1"/>
      <c r="I2" s="1"/>
    </row>
    <row r="3" spans="1:9" x14ac:dyDescent="0.3">
      <c r="A3">
        <v>1</v>
      </c>
      <c r="B3" t="s">
        <v>78</v>
      </c>
      <c r="C3" t="s">
        <v>89</v>
      </c>
      <c r="D3" s="1" t="str">
        <f t="shared" si="0"/>
        <v xml:space="preserve">D02 Pharmatie </v>
      </c>
      <c r="E3" s="1"/>
      <c r="F3" s="1"/>
      <c r="G3" s="1" t="s">
        <v>69</v>
      </c>
      <c r="H3" s="1"/>
      <c r="I3" s="1"/>
    </row>
    <row r="4" spans="1:9" x14ac:dyDescent="0.3">
      <c r="A4">
        <v>1</v>
      </c>
      <c r="B4" t="s">
        <v>78</v>
      </c>
      <c r="C4" t="s">
        <v>90</v>
      </c>
      <c r="D4" s="1" t="str">
        <f t="shared" si="0"/>
        <v>D03 Caisse enregistreuse OLYMPIA</v>
      </c>
      <c r="E4" s="1" t="s">
        <v>23</v>
      </c>
      <c r="F4" s="1" t="s">
        <v>24</v>
      </c>
      <c r="G4" s="1" t="s">
        <v>25</v>
      </c>
      <c r="H4" s="1"/>
      <c r="I4" s="1" t="s">
        <v>26</v>
      </c>
    </row>
    <row r="5" spans="1:9" x14ac:dyDescent="0.3">
      <c r="A5">
        <v>1</v>
      </c>
      <c r="B5" t="s">
        <v>78</v>
      </c>
      <c r="C5" t="s">
        <v>91</v>
      </c>
      <c r="D5" s="1" t="str">
        <f t="shared" si="0"/>
        <v xml:space="preserve">D04 Pupitre pour discours </v>
      </c>
      <c r="E5" s="1"/>
      <c r="F5" s="1"/>
      <c r="G5" s="1" t="s">
        <v>55</v>
      </c>
      <c r="H5" s="1"/>
      <c r="I5" s="1"/>
    </row>
    <row r="6" spans="1:9" x14ac:dyDescent="0.3">
      <c r="A6">
        <v>1</v>
      </c>
      <c r="B6" t="s">
        <v>78</v>
      </c>
      <c r="C6" t="s">
        <v>92</v>
      </c>
      <c r="D6" s="1" t="str">
        <f t="shared" si="0"/>
        <v xml:space="preserve">D05 Marquoir de notes </v>
      </c>
      <c r="E6" s="1"/>
      <c r="F6" s="1"/>
      <c r="G6" s="1" t="s">
        <v>49</v>
      </c>
      <c r="H6" s="1"/>
      <c r="I6" s="1" t="s">
        <v>70</v>
      </c>
    </row>
    <row r="7" spans="1:9" x14ac:dyDescent="0.3">
      <c r="A7">
        <v>1</v>
      </c>
      <c r="B7" t="s">
        <v>78</v>
      </c>
      <c r="C7" t="s">
        <v>112</v>
      </c>
      <c r="D7" s="1" t="str">
        <f t="shared" ref="D7" si="1">CONCATENATE(C7," ",G7," ",E7)</f>
        <v xml:space="preserve">D06 Set de désinfection </v>
      </c>
      <c r="E7" s="1"/>
      <c r="F7" s="1"/>
      <c r="G7" s="1" t="s">
        <v>113</v>
      </c>
      <c r="H7" s="1"/>
      <c r="I7" s="1"/>
    </row>
    <row r="8" spans="1:9" x14ac:dyDescent="0.3">
      <c r="A8">
        <v>1</v>
      </c>
      <c r="B8" t="s">
        <v>72</v>
      </c>
      <c r="C8" t="s">
        <v>93</v>
      </c>
      <c r="D8" s="1" t="str">
        <f t="shared" si="0"/>
        <v>I01 Imprimante Multifonction jet d'ancre HP</v>
      </c>
      <c r="E8" s="1" t="s">
        <v>43</v>
      </c>
      <c r="F8" s="1">
        <v>5524</v>
      </c>
      <c r="G8" s="1" t="s">
        <v>44</v>
      </c>
      <c r="H8" s="1"/>
      <c r="I8" s="1" t="s">
        <v>45</v>
      </c>
    </row>
    <row r="9" spans="1:9" x14ac:dyDescent="0.3">
      <c r="A9">
        <v>1</v>
      </c>
      <c r="B9" t="s">
        <v>72</v>
      </c>
      <c r="C9" t="s">
        <v>94</v>
      </c>
      <c r="D9" s="1" t="str">
        <f t="shared" si="0"/>
        <v>I02 Imprimante Laser Noir &amp; blanc XEROX</v>
      </c>
      <c r="E9" s="1" t="s">
        <v>36</v>
      </c>
      <c r="F9" s="1" t="s">
        <v>40</v>
      </c>
      <c r="G9" s="1" t="s">
        <v>41</v>
      </c>
      <c r="H9" s="1"/>
      <c r="I9" s="1" t="s">
        <v>42</v>
      </c>
    </row>
    <row r="10" spans="1:9" x14ac:dyDescent="0.3">
      <c r="A10">
        <v>1</v>
      </c>
      <c r="B10" t="s">
        <v>72</v>
      </c>
      <c r="C10" t="s">
        <v>95</v>
      </c>
      <c r="D10" s="1" t="str">
        <f t="shared" si="0"/>
        <v>I03 Imprimante Laser multifonction XEROX</v>
      </c>
      <c r="E10" s="1" t="s">
        <v>36</v>
      </c>
      <c r="F10" s="1" t="s">
        <v>37</v>
      </c>
      <c r="G10" s="1" t="s">
        <v>38</v>
      </c>
      <c r="H10" s="1"/>
      <c r="I10" s="1" t="s">
        <v>39</v>
      </c>
    </row>
    <row r="11" spans="1:9" x14ac:dyDescent="0.3">
      <c r="A11">
        <v>1</v>
      </c>
      <c r="B11" t="s">
        <v>72</v>
      </c>
      <c r="C11" t="s">
        <v>96</v>
      </c>
      <c r="D11" s="1" t="str">
        <f t="shared" si="0"/>
        <v>I04 Laptop HP</v>
      </c>
      <c r="E11" s="1" t="s">
        <v>43</v>
      </c>
      <c r="F11" s="1" t="s">
        <v>46</v>
      </c>
      <c r="G11" s="1" t="s">
        <v>47</v>
      </c>
      <c r="H11" s="1"/>
      <c r="I11" s="1" t="s">
        <v>48</v>
      </c>
    </row>
    <row r="12" spans="1:9" x14ac:dyDescent="0.3">
      <c r="A12">
        <v>1</v>
      </c>
      <c r="B12" t="s">
        <v>81</v>
      </c>
      <c r="C12" t="s">
        <v>97</v>
      </c>
      <c r="D12" s="1" t="str">
        <f t="shared" si="0"/>
        <v xml:space="preserve">S01 Centrale son </v>
      </c>
      <c r="E12" s="1"/>
      <c r="F12" s="1"/>
      <c r="G12" s="1" t="s">
        <v>82</v>
      </c>
      <c r="H12" s="1"/>
      <c r="I12" s="1" t="s">
        <v>28</v>
      </c>
    </row>
    <row r="13" spans="1:9" x14ac:dyDescent="0.3">
      <c r="A13">
        <v>1</v>
      </c>
      <c r="B13" t="s">
        <v>81</v>
      </c>
      <c r="C13" t="s">
        <v>98</v>
      </c>
      <c r="D13" s="1" t="str">
        <f t="shared" si="0"/>
        <v xml:space="preserve">S02 Centrale de mixage son </v>
      </c>
      <c r="E13" s="1"/>
      <c r="F13" s="1"/>
      <c r="G13" s="1" t="s">
        <v>27</v>
      </c>
      <c r="H13" s="1"/>
      <c r="I13" s="1" t="s">
        <v>58</v>
      </c>
    </row>
    <row r="14" spans="1:9" x14ac:dyDescent="0.3">
      <c r="A14">
        <v>1</v>
      </c>
      <c r="B14" t="s">
        <v>81</v>
      </c>
      <c r="C14" t="s">
        <v>99</v>
      </c>
      <c r="D14" s="1" t="str">
        <f t="shared" si="0"/>
        <v>S03 Micros sans fil (set) SHURE</v>
      </c>
      <c r="E14" s="1" t="s">
        <v>53</v>
      </c>
      <c r="F14" s="1"/>
      <c r="G14" s="1" t="s">
        <v>67</v>
      </c>
      <c r="H14" s="1" t="s">
        <v>51</v>
      </c>
      <c r="I14" s="1" t="s">
        <v>54</v>
      </c>
    </row>
    <row r="15" spans="1:9" x14ac:dyDescent="0.3">
      <c r="A15">
        <v>1</v>
      </c>
      <c r="B15" t="s">
        <v>81</v>
      </c>
      <c r="C15" t="s">
        <v>100</v>
      </c>
      <c r="D15" s="1" t="str">
        <f t="shared" si="0"/>
        <v>S04 Micros sans fil (set) DEBRA</v>
      </c>
      <c r="E15" s="1" t="s">
        <v>50</v>
      </c>
      <c r="F15" s="1"/>
      <c r="G15" s="1" t="s">
        <v>67</v>
      </c>
      <c r="H15" s="1" t="s">
        <v>51</v>
      </c>
      <c r="I15" s="1" t="s">
        <v>52</v>
      </c>
    </row>
    <row r="16" spans="1:9" x14ac:dyDescent="0.3">
      <c r="A16">
        <v>3</v>
      </c>
      <c r="B16" t="s">
        <v>81</v>
      </c>
      <c r="C16" t="s">
        <v>101</v>
      </c>
      <c r="D16" s="1" t="str">
        <f t="shared" si="0"/>
        <v xml:space="preserve">S05 Girafe pour microphone </v>
      </c>
      <c r="E16" s="1"/>
      <c r="F16" s="1"/>
      <c r="G16" s="1" t="s">
        <v>34</v>
      </c>
      <c r="H16" s="1" t="s">
        <v>35</v>
      </c>
      <c r="I16" s="1"/>
    </row>
    <row r="17" spans="1:9" x14ac:dyDescent="0.3">
      <c r="A17">
        <v>4</v>
      </c>
      <c r="B17" t="s">
        <v>81</v>
      </c>
      <c r="C17" t="s">
        <v>102</v>
      </c>
      <c r="D17" s="1" t="str">
        <f t="shared" si="0"/>
        <v>S06 Colonne(s) amplifiée(s) DERINGER</v>
      </c>
      <c r="E17" s="1" t="s">
        <v>29</v>
      </c>
      <c r="F17" s="1" t="s">
        <v>30</v>
      </c>
      <c r="G17" s="1" t="s">
        <v>31</v>
      </c>
      <c r="H17" s="1" t="s">
        <v>32</v>
      </c>
      <c r="I17" s="1" t="s">
        <v>84</v>
      </c>
    </row>
    <row r="18" spans="1:9" x14ac:dyDescent="0.3">
      <c r="A18">
        <v>2</v>
      </c>
      <c r="B18" t="s">
        <v>81</v>
      </c>
      <c r="C18" t="s">
        <v>103</v>
      </c>
      <c r="D18" s="1" t="str">
        <f t="shared" si="0"/>
        <v>S07 Pieds pour colonnes sonors, paire ANDAM HALL</v>
      </c>
      <c r="E18" s="1" t="s">
        <v>15</v>
      </c>
      <c r="F18" s="1"/>
      <c r="G18" s="1" t="s">
        <v>83</v>
      </c>
      <c r="H18" s="1" t="s">
        <v>16</v>
      </c>
      <c r="I18" s="1" t="s">
        <v>17</v>
      </c>
    </row>
    <row r="19" spans="1:9" x14ac:dyDescent="0.3">
      <c r="A19">
        <v>1</v>
      </c>
      <c r="B19" t="s">
        <v>81</v>
      </c>
      <c r="C19" t="s">
        <v>104</v>
      </c>
      <c r="D19" s="1" t="str">
        <f t="shared" si="0"/>
        <v xml:space="preserve">S08 Bac avec câbles de liaison secteur , HP, accessoires </v>
      </c>
      <c r="E19" s="1"/>
      <c r="F19" s="1"/>
      <c r="G19" s="1" t="s">
        <v>18</v>
      </c>
      <c r="H19" s="1"/>
      <c r="I19" s="1" t="s">
        <v>68</v>
      </c>
    </row>
    <row r="20" spans="1:9" x14ac:dyDescent="0.3">
      <c r="A20">
        <v>1</v>
      </c>
      <c r="B20" t="s">
        <v>73</v>
      </c>
      <c r="C20" t="s">
        <v>105</v>
      </c>
      <c r="D20" s="1" t="str">
        <f t="shared" si="0"/>
        <v>V01 Beamer SONY</v>
      </c>
      <c r="E20" s="1" t="s">
        <v>19</v>
      </c>
      <c r="F20" s="1" t="s">
        <v>20</v>
      </c>
      <c r="G20" s="1" t="s">
        <v>21</v>
      </c>
      <c r="H20" s="1" t="s">
        <v>22</v>
      </c>
      <c r="I20" s="1" t="s">
        <v>74</v>
      </c>
    </row>
    <row r="21" spans="1:9" x14ac:dyDescent="0.3">
      <c r="A21">
        <v>1</v>
      </c>
      <c r="B21" t="s">
        <v>73</v>
      </c>
      <c r="C21" t="s">
        <v>106</v>
      </c>
      <c r="D21" s="1" t="str">
        <f t="shared" si="0"/>
        <v xml:space="preserve">V02 Ecran 120pouces (diagonale 300 cm). </v>
      </c>
      <c r="E21" s="1"/>
      <c r="F21" s="1"/>
      <c r="G21" s="1" t="s">
        <v>76</v>
      </c>
      <c r="H21" s="1"/>
      <c r="I21" s="1"/>
    </row>
    <row r="22" spans="1:9" x14ac:dyDescent="0.3">
      <c r="A22">
        <v>1</v>
      </c>
      <c r="B22" t="s">
        <v>73</v>
      </c>
      <c r="C22" t="s">
        <v>107</v>
      </c>
      <c r="D22" s="1" t="str">
        <f t="shared" si="0"/>
        <v xml:space="preserve">V03 Ecran 100 pouces (diagonale 250 cm). </v>
      </c>
      <c r="E22" s="1"/>
      <c r="F22" s="1"/>
      <c r="G22" s="1" t="s">
        <v>75</v>
      </c>
      <c r="H22" s="1"/>
      <c r="I22" s="1"/>
    </row>
    <row r="23" spans="1:9" x14ac:dyDescent="0.3">
      <c r="A23">
        <v>1</v>
      </c>
      <c r="B23" t="s">
        <v>73</v>
      </c>
      <c r="C23" t="s">
        <v>108</v>
      </c>
      <c r="D23" s="1" t="str">
        <f t="shared" si="0"/>
        <v xml:space="preserve">V04 Support écran sol </v>
      </c>
      <c r="E23" s="1"/>
      <c r="F23" s="1"/>
      <c r="G23" s="1" t="s">
        <v>77</v>
      </c>
      <c r="H23" s="1" t="s">
        <v>56</v>
      </c>
      <c r="I23" s="1" t="s">
        <v>57</v>
      </c>
    </row>
    <row r="24" spans="1:9" x14ac:dyDescent="0.3">
      <c r="A24">
        <v>1</v>
      </c>
      <c r="B24" t="s">
        <v>73</v>
      </c>
      <c r="C24" t="s">
        <v>109</v>
      </c>
      <c r="D24" s="1" t="str">
        <f t="shared" si="0"/>
        <v xml:space="preserve">V05 Support écran écran 120 pouce à suspendre </v>
      </c>
      <c r="E24" s="1"/>
      <c r="F24" s="1"/>
      <c r="G24" s="1" t="s">
        <v>79</v>
      </c>
      <c r="H24" s="1"/>
      <c r="I24" s="1"/>
    </row>
    <row r="25" spans="1:9" x14ac:dyDescent="0.3">
      <c r="A25">
        <v>2</v>
      </c>
      <c r="B25" t="s">
        <v>73</v>
      </c>
      <c r="C25" t="s">
        <v>110</v>
      </c>
      <c r="D25" s="1" t="str">
        <f t="shared" si="0"/>
        <v xml:space="preserve">V06 Table pour projecteur </v>
      </c>
      <c r="E25" s="1"/>
      <c r="F25" s="1"/>
      <c r="G25" s="1" t="s">
        <v>80</v>
      </c>
      <c r="H25" s="1"/>
      <c r="I25" s="1"/>
    </row>
    <row r="28" spans="1:9" x14ac:dyDescent="0.3">
      <c r="A28" t="s">
        <v>8</v>
      </c>
    </row>
    <row r="29" spans="1:9" x14ac:dyDescent="0.3">
      <c r="A29">
        <v>1</v>
      </c>
    </row>
    <row r="30" spans="1:9" x14ac:dyDescent="0.3">
      <c r="A30">
        <v>2</v>
      </c>
    </row>
    <row r="31" spans="1:9" x14ac:dyDescent="0.3">
      <c r="A31">
        <v>3</v>
      </c>
    </row>
    <row r="32" spans="1:9" x14ac:dyDescent="0.3">
      <c r="A32">
        <v>4</v>
      </c>
    </row>
    <row r="33" spans="1:1" x14ac:dyDescent="0.3">
      <c r="A33">
        <v>5</v>
      </c>
    </row>
    <row r="34" spans="1:1" x14ac:dyDescent="0.3">
      <c r="A34">
        <v>6</v>
      </c>
    </row>
    <row r="35" spans="1:1" x14ac:dyDescent="0.3">
      <c r="A35">
        <v>7</v>
      </c>
    </row>
    <row r="36" spans="1:1" x14ac:dyDescent="0.3">
      <c r="A36">
        <v>8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CONTRAT</vt:lpstr>
      <vt:lpstr>DONNEES</vt:lpstr>
      <vt:lpstr>NOMBRE</vt:lpstr>
      <vt:lpstr>NOMBRES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M.-A.WUILLEMIN</dc:creator>
  <cp:lastModifiedBy>Secrétariat ACNG</cp:lastModifiedBy>
  <cp:lastPrinted>2025-03-16T11:01:10Z</cp:lastPrinted>
  <dcterms:created xsi:type="dcterms:W3CDTF">2021-04-16T12:50:29Z</dcterms:created>
  <dcterms:modified xsi:type="dcterms:W3CDTF">2025-03-16T11:25:04Z</dcterms:modified>
</cp:coreProperties>
</file>